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5480" windowHeight="7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8" i="1" l="1"/>
  <c r="G57" i="1"/>
  <c r="G49" i="1"/>
  <c r="G45" i="1"/>
  <c r="G42" i="1"/>
  <c r="G41" i="1"/>
  <c r="G40" i="1"/>
  <c r="G39" i="1"/>
  <c r="G37" i="1"/>
  <c r="G36" i="1"/>
  <c r="G35" i="1"/>
  <c r="G34" i="1"/>
  <c r="G31" i="1"/>
  <c r="G29" i="1"/>
  <c r="G28" i="1"/>
  <c r="G21" i="1"/>
  <c r="G56" i="1" l="1"/>
  <c r="G10" i="1"/>
  <c r="G59" i="1" l="1"/>
  <c r="G55" i="1" l="1"/>
  <c r="G54" i="1"/>
  <c r="G53" i="1"/>
  <c r="G52" i="1"/>
  <c r="G51" i="1"/>
  <c r="G50" i="1"/>
  <c r="G48" i="1"/>
  <c r="G47" i="1"/>
  <c r="G46" i="1"/>
  <c r="G44" i="1"/>
  <c r="G43" i="1"/>
  <c r="G38" i="1"/>
  <c r="G33" i="1"/>
  <c r="G32" i="1"/>
  <c r="G30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<sst xmlns="http://schemas.openxmlformats.org/spreadsheetml/2006/main" count="175" uniqueCount="118">
  <si>
    <t>Description</t>
  </si>
  <si>
    <t>Wholesaler Prod Code</t>
  </si>
  <si>
    <t>Unit of Measure</t>
  </si>
  <si>
    <t>Cost per Unit</t>
  </si>
  <si>
    <t>Extension</t>
  </si>
  <si>
    <t>EA</t>
  </si>
  <si>
    <t>Total</t>
  </si>
  <si>
    <t xml:space="preserve"> </t>
  </si>
  <si>
    <t>SanDisk Cruzer USB Flash Drive 8gb</t>
  </si>
  <si>
    <t>SDCZ36-008G-A11</t>
  </si>
  <si>
    <t>SDCZ36-004G-A11</t>
  </si>
  <si>
    <t>SanDisk Cruzer USB Flash Drive 4gb</t>
  </si>
  <si>
    <t>SanDisk Cruzer USB Flash Drive 2gb</t>
  </si>
  <si>
    <t>SDCZ36-002G-A11</t>
  </si>
  <si>
    <t>DMPS SKU</t>
  </si>
  <si>
    <t>SanDisk Cruzer USB Flash Drive 16gb</t>
  </si>
  <si>
    <t>SDCZ36-016G-A11</t>
  </si>
  <si>
    <t>SanDisk Standard SDHC Card 4gb</t>
  </si>
  <si>
    <t>SDSDB-4096-A11</t>
  </si>
  <si>
    <t>SanDisk Standard SDHC Card 8gb</t>
  </si>
  <si>
    <t>SDSDB-8192-A11</t>
  </si>
  <si>
    <t>Texas Instruments Graphing Calculator</t>
  </si>
  <si>
    <t>Texas Instruments Scientific Calculator</t>
  </si>
  <si>
    <t>Texas Instruments Scientific Calculator (10pk)</t>
  </si>
  <si>
    <t>Texas Instruments Calculator</t>
  </si>
  <si>
    <t>LS-154TG</t>
  </si>
  <si>
    <t>Canon Handheld "Green" Folding Calculator</t>
  </si>
  <si>
    <t>Texas Instruments Display Calculator</t>
  </si>
  <si>
    <t>TI-503SV</t>
  </si>
  <si>
    <t>TDK 52x CD-R Disc 50-pack</t>
  </si>
  <si>
    <t>CD-R80CB/50</t>
  </si>
  <si>
    <t>Memorex 4.7gb DVD-R 100-pack</t>
  </si>
  <si>
    <t>TDK 8x DL DVD+R Media 50-pack</t>
  </si>
  <si>
    <t>Memorex Slim Clear Jewel Cases 50-pack</t>
  </si>
  <si>
    <t>Fellowes Cross-Cut Shredder</t>
  </si>
  <si>
    <t>99Ci</t>
  </si>
  <si>
    <t>Kodak PlaySport Pocket Camcorder</t>
  </si>
  <si>
    <t>Zx5</t>
  </si>
  <si>
    <t>Canon Powershot Digital Camera</t>
  </si>
  <si>
    <t>ELPH 320 HS</t>
  </si>
  <si>
    <t>Onyx 210</t>
  </si>
  <si>
    <t>Camera Case for Canon ELPH 320 HS</t>
  </si>
  <si>
    <t>Olympus Digital Voice Recorder</t>
  </si>
  <si>
    <t>VN-702PC</t>
  </si>
  <si>
    <t>Colby CD/Radio Stereo/Cassette Player</t>
  </si>
  <si>
    <t>CX-CD250</t>
  </si>
  <si>
    <t>Sony Speaker Dock for iPod &amp; iPhone</t>
  </si>
  <si>
    <t>ICF-CS15IPBLK</t>
  </si>
  <si>
    <t>Logitech S-120 Speaker System</t>
  </si>
  <si>
    <t>980-000012</t>
  </si>
  <si>
    <t>Microsoft LifeChat LX-1000 Binaural Headset</t>
  </si>
  <si>
    <t>JTD-00001</t>
  </si>
  <si>
    <t>Panasonic Lightweight Headphones  w/XBS</t>
  </si>
  <si>
    <t>RP-HT21</t>
  </si>
  <si>
    <t>Panasonic Earbud Headphones</t>
  </si>
  <si>
    <t>RP-HJE120K</t>
  </si>
  <si>
    <t>Seagate GoFlex 2TB External Hard Drive</t>
  </si>
  <si>
    <t>STAC2000106</t>
  </si>
  <si>
    <t>Seagate FreeAgent 1TB Ultra-Portable Drive</t>
  </si>
  <si>
    <t>STAA1000100</t>
  </si>
  <si>
    <t>Logitech M310 Wireless Optical Mouse</t>
  </si>
  <si>
    <t>910-001918</t>
  </si>
  <si>
    <t>Microsoft Ergonomic Keyboard 4000</t>
  </si>
  <si>
    <t>B2M-00012</t>
  </si>
  <si>
    <t>Cyber Acoustics Desktop Microphone</t>
  </si>
  <si>
    <t>CVL-1065B</t>
  </si>
  <si>
    <t>Belkin Mouse Pad</t>
  </si>
  <si>
    <t>Fellowes Gel Mouse Pad w/Wrist Pillow</t>
  </si>
  <si>
    <t>Fellowes Gel Keyboard Wrist Rest</t>
  </si>
  <si>
    <t>Belkin Pleated iPad Sleeve</t>
  </si>
  <si>
    <t>F8N277tt</t>
  </si>
  <si>
    <t>3M CL681 Screen Cleaner</t>
  </si>
  <si>
    <t>CL681</t>
  </si>
  <si>
    <t>3M Notebook Screen Cleaning Wipes 24pk</t>
  </si>
  <si>
    <t>CL630</t>
  </si>
  <si>
    <t xml:space="preserve">TI-Nspire CX </t>
  </si>
  <si>
    <t>TI-Nspire CX Teachers 10-Pack</t>
  </si>
  <si>
    <t xml:space="preserve">TI-30X IIs  </t>
  </si>
  <si>
    <t>TI-30X IIs Teachers 10-Pack</t>
  </si>
  <si>
    <t>TI-30XA</t>
  </si>
  <si>
    <t>CE505A</t>
  </si>
  <si>
    <t>HP 05A TONER CARTRIDGE, BLACK</t>
  </si>
  <si>
    <t>984-000109</t>
  </si>
  <si>
    <t xml:space="preserve">CVH56 </t>
  </si>
  <si>
    <t>981-000353</t>
  </si>
  <si>
    <t>CA-2100WB</t>
  </si>
  <si>
    <t>CVE05</t>
  </si>
  <si>
    <t xml:space="preserve">CVH32 </t>
  </si>
  <si>
    <t>U32120W</t>
  </si>
  <si>
    <t>ACM-70B</t>
  </si>
  <si>
    <t>980-000023</t>
  </si>
  <si>
    <t xml:space="preserve">NETBOOK32-D </t>
  </si>
  <si>
    <t>LAP30EFR-GM</t>
  </si>
  <si>
    <t>CVH42</t>
  </si>
  <si>
    <t>CV-121</t>
  </si>
  <si>
    <t>F8E081-BLU</t>
  </si>
  <si>
    <t>Microsoft Comfort Mouse</t>
  </si>
  <si>
    <t>4FD-00012</t>
  </si>
  <si>
    <t>Logitech Stereo Speaker System</t>
  </si>
  <si>
    <t xml:space="preserve">Logitech Portable Speaker S135I  </t>
  </si>
  <si>
    <t>Coby Hi-Fi Earphone</t>
  </si>
  <si>
    <t>Coby Digital Stereo Headphones</t>
  </si>
  <si>
    <t>Coby Super Bass Headphones</t>
  </si>
  <si>
    <t>Cyber Acoustics  Headphone</t>
  </si>
  <si>
    <t>Cyber Acoustics CA-2100 2PC Speaker</t>
  </si>
  <si>
    <t>Flip Ultra II HD Camcorder</t>
  </si>
  <si>
    <t>Estimated Annual Usage</t>
  </si>
  <si>
    <t>Cyber Acoustics Headphones</t>
  </si>
  <si>
    <t>ACM-500RB</t>
  </si>
  <si>
    <t>Coby Lightweight Headphones</t>
  </si>
  <si>
    <t>Coby Folding Headphones</t>
  </si>
  <si>
    <t>Logitech H250 Headset</t>
  </si>
  <si>
    <t>F8E089-BLK</t>
  </si>
  <si>
    <t>Bretford 32-Unit NB Cart</t>
  </si>
  <si>
    <t>Bretford 30-Unit NB Cart</t>
  </si>
  <si>
    <t>B6516 Technology-Electronic Products</t>
  </si>
  <si>
    <t>Protected Worksheet. Enter unit cost in    colunm F. For no bid enter n/b in column F</t>
  </si>
  <si>
    <t xml:space="preserve">Company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</si>
</sst>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1" fillId="24" borderId="10" xfId="40" applyFont="1" applyFill="1" applyBorder="1" applyAlignment="1">
      <alignment horizontal="center"/>
    </xf>
    <xf numFmtId="0" fontId="21" fillId="24" borderId="10" xfId="40" applyFont="1" applyFill="1" applyBorder="1" applyAlignment="1">
      <alignment horizontal="center" wrapText="1"/>
    </xf>
    <xf numFmtId="43" fontId="21" fillId="24" borderId="10" xfId="29" applyFont="1" applyFill="1" applyBorder="1" applyAlignment="1">
      <alignment horizontal="center" wrapText="1"/>
    </xf>
    <xf numFmtId="44" fontId="21" fillId="24" borderId="10" xfId="3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1" xfId="47" applyFont="1" applyBorder="1"/>
    <xf numFmtId="0" fontId="0" fillId="0" borderId="0" xfId="0"/>
    <xf numFmtId="0" fontId="1" fillId="0" borderId="11" xfId="1" applyFont="1" applyFill="1" applyBorder="1"/>
    <xf numFmtId="0" fontId="1" fillId="0" borderId="11" xfId="47" applyFont="1" applyFill="1" applyBorder="1"/>
    <xf numFmtId="0" fontId="1" fillId="0" borderId="11" xfId="40" applyFont="1" applyFill="1" applyBorder="1"/>
    <xf numFmtId="0" fontId="1" fillId="0" borderId="11" xfId="40" applyFont="1" applyBorder="1" applyAlignment="1">
      <alignment horizontal="center"/>
    </xf>
    <xf numFmtId="164" fontId="1" fillId="0" borderId="11" xfId="29" applyNumberFormat="1" applyFont="1" applyBorder="1" applyAlignment="1">
      <alignment horizontal="center"/>
    </xf>
    <xf numFmtId="0" fontId="1" fillId="0" borderId="11" xfId="40" applyFont="1" applyBorder="1"/>
    <xf numFmtId="0" fontId="23" fillId="0" borderId="11" xfId="0" applyFont="1" applyBorder="1"/>
    <xf numFmtId="44" fontId="1" fillId="0" borderId="11" xfId="30" applyFont="1" applyBorder="1"/>
    <xf numFmtId="0" fontId="1" fillId="0" borderId="11" xfId="4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44" fontId="1" fillId="0" borderId="11" xfId="30" applyFont="1" applyBorder="1" applyProtection="1">
      <protection locked="0"/>
    </xf>
    <xf numFmtId="0" fontId="3" fillId="0" borderId="13" xfId="40" applyFont="1" applyBorder="1"/>
    <xf numFmtId="0" fontId="3" fillId="0" borderId="14" xfId="40" applyFont="1" applyBorder="1"/>
    <xf numFmtId="43" fontId="3" fillId="0" borderId="14" xfId="29" applyFont="1" applyBorder="1" applyAlignment="1">
      <alignment horizontal="center"/>
    </xf>
    <xf numFmtId="44" fontId="3" fillId="0" borderId="15" xfId="30" applyFont="1" applyBorder="1"/>
    <xf numFmtId="0" fontId="24" fillId="0" borderId="12" xfId="0" applyFont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6" xfId="40" applyFont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urrency 2" xfId="30"/>
    <cellStyle name="Currency 2 2" xfId="46"/>
    <cellStyle name="Currency 3" xfId="48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3" xfId="47"/>
    <cellStyle name="Normal_Sheet1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1</xdr:col>
      <xdr:colOff>733425</xdr:colOff>
      <xdr:row>0</xdr:row>
      <xdr:rowOff>742950</xdr:rowOff>
    </xdr:to>
    <xdr:pic>
      <xdr:nvPicPr>
        <xdr:cNvPr id="2" name="Picture 1" descr="http://www.dmps.k12.ia.us/media/Logos for Download/DMPS color 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47625"/>
          <a:ext cx="1666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selection activeCell="F3" sqref="F3"/>
    </sheetView>
  </sheetViews>
  <sheetFormatPr defaultRowHeight="15" x14ac:dyDescent="0.25"/>
  <cols>
    <col min="1" max="1" width="15.7109375" customWidth="1"/>
    <col min="2" max="2" width="37.7109375" bestFit="1" customWidth="1"/>
    <col min="3" max="3" width="27.5703125" bestFit="1" customWidth="1"/>
    <col min="4" max="4" width="8.140625" bestFit="1" customWidth="1"/>
    <col min="5" max="5" width="8.85546875" style="5" customWidth="1"/>
    <col min="6" max="6" width="10.140625" customWidth="1"/>
    <col min="7" max="7" width="12.5703125" customWidth="1"/>
  </cols>
  <sheetData>
    <row r="1" spans="1:9" s="12" customFormat="1" ht="62.25" customHeight="1" x14ac:dyDescent="0.25">
      <c r="A1" s="28" t="s">
        <v>115</v>
      </c>
      <c r="B1" s="28"/>
      <c r="C1" s="28"/>
      <c r="D1" s="28"/>
      <c r="E1" s="28"/>
      <c r="F1" s="28"/>
      <c r="G1" s="28"/>
      <c r="H1" s="29" t="s">
        <v>116</v>
      </c>
      <c r="I1" s="30"/>
    </row>
    <row r="2" spans="1:9" ht="39.75" customHeight="1" x14ac:dyDescent="0.25">
      <c r="A2" s="1" t="s">
        <v>14</v>
      </c>
      <c r="B2" s="1" t="s">
        <v>0</v>
      </c>
      <c r="C2" s="1" t="s">
        <v>1</v>
      </c>
      <c r="D2" s="2" t="s">
        <v>2</v>
      </c>
      <c r="E2" s="3" t="s">
        <v>106</v>
      </c>
      <c r="F2" s="4" t="s">
        <v>3</v>
      </c>
      <c r="G2" s="4" t="s">
        <v>4</v>
      </c>
      <c r="H2" s="30"/>
      <c r="I2" s="30"/>
    </row>
    <row r="3" spans="1:9" x14ac:dyDescent="0.25">
      <c r="A3" s="18" t="s">
        <v>7</v>
      </c>
      <c r="B3" s="18" t="s">
        <v>15</v>
      </c>
      <c r="C3" s="15" t="s">
        <v>16</v>
      </c>
      <c r="D3" s="16" t="s">
        <v>5</v>
      </c>
      <c r="E3" s="17">
        <v>34</v>
      </c>
      <c r="F3" s="23">
        <v>0</v>
      </c>
      <c r="G3" s="20">
        <f>E3*F3</f>
        <v>0</v>
      </c>
    </row>
    <row r="4" spans="1:9" x14ac:dyDescent="0.25">
      <c r="A4" s="18"/>
      <c r="B4" s="18" t="s">
        <v>8</v>
      </c>
      <c r="C4" s="15" t="s">
        <v>9</v>
      </c>
      <c r="D4" s="16" t="s">
        <v>5</v>
      </c>
      <c r="E4" s="17">
        <v>48</v>
      </c>
      <c r="F4" s="23">
        <v>0</v>
      </c>
      <c r="G4" s="20">
        <f t="shared" ref="G4:G58" si="0">E4*F4</f>
        <v>0</v>
      </c>
    </row>
    <row r="5" spans="1:9" x14ac:dyDescent="0.25">
      <c r="A5" s="18"/>
      <c r="B5" s="18" t="s">
        <v>11</v>
      </c>
      <c r="C5" s="15" t="s">
        <v>10</v>
      </c>
      <c r="D5" s="16" t="s">
        <v>5</v>
      </c>
      <c r="E5" s="17">
        <v>839</v>
      </c>
      <c r="F5" s="23">
        <v>0</v>
      </c>
      <c r="G5" s="20">
        <f t="shared" si="0"/>
        <v>0</v>
      </c>
    </row>
    <row r="6" spans="1:9" x14ac:dyDescent="0.25">
      <c r="A6" s="18"/>
      <c r="B6" s="18" t="s">
        <v>12</v>
      </c>
      <c r="C6" s="15" t="s">
        <v>13</v>
      </c>
      <c r="D6" s="16" t="s">
        <v>5</v>
      </c>
      <c r="E6" s="17">
        <v>540</v>
      </c>
      <c r="F6" s="23">
        <v>0</v>
      </c>
      <c r="G6" s="20">
        <f t="shared" si="0"/>
        <v>0</v>
      </c>
    </row>
    <row r="7" spans="1:9" x14ac:dyDescent="0.25">
      <c r="A7" s="18"/>
      <c r="B7" s="15" t="s">
        <v>17</v>
      </c>
      <c r="C7" s="15" t="s">
        <v>18</v>
      </c>
      <c r="D7" s="16" t="s">
        <v>5</v>
      </c>
      <c r="E7" s="17">
        <v>61</v>
      </c>
      <c r="F7" s="23">
        <v>0</v>
      </c>
      <c r="G7" s="20">
        <f t="shared" si="0"/>
        <v>0</v>
      </c>
    </row>
    <row r="8" spans="1:9" x14ac:dyDescent="0.25">
      <c r="A8" s="18"/>
      <c r="B8" s="15" t="s">
        <v>19</v>
      </c>
      <c r="C8" s="15" t="s">
        <v>20</v>
      </c>
      <c r="D8" s="16" t="s">
        <v>5</v>
      </c>
      <c r="E8" s="17">
        <v>31</v>
      </c>
      <c r="F8" s="23">
        <v>0</v>
      </c>
      <c r="G8" s="20">
        <f t="shared" si="0"/>
        <v>0</v>
      </c>
    </row>
    <row r="9" spans="1:9" x14ac:dyDescent="0.25">
      <c r="A9" s="18"/>
      <c r="B9" s="15" t="s">
        <v>21</v>
      </c>
      <c r="C9" s="15" t="s">
        <v>75</v>
      </c>
      <c r="D9" s="16" t="s">
        <v>5</v>
      </c>
      <c r="E9" s="17">
        <v>55</v>
      </c>
      <c r="F9" s="23">
        <v>0</v>
      </c>
      <c r="G9" s="20">
        <f t="shared" si="0"/>
        <v>0</v>
      </c>
    </row>
    <row r="10" spans="1:9" x14ac:dyDescent="0.25">
      <c r="A10" s="18"/>
      <c r="B10" s="15" t="s">
        <v>21</v>
      </c>
      <c r="C10" s="15" t="s">
        <v>76</v>
      </c>
      <c r="D10" s="16" t="s">
        <v>5</v>
      </c>
      <c r="E10" s="17">
        <v>6</v>
      </c>
      <c r="F10" s="23">
        <v>0</v>
      </c>
      <c r="G10" s="20">
        <f t="shared" ref="G10" si="1">E10*F10</f>
        <v>0</v>
      </c>
    </row>
    <row r="11" spans="1:9" x14ac:dyDescent="0.25">
      <c r="A11" s="18"/>
      <c r="B11" s="15" t="s">
        <v>22</v>
      </c>
      <c r="C11" s="15" t="s">
        <v>77</v>
      </c>
      <c r="D11" s="16" t="s">
        <v>5</v>
      </c>
      <c r="E11" s="17">
        <v>162</v>
      </c>
      <c r="F11" s="23">
        <v>0</v>
      </c>
      <c r="G11" s="20">
        <f t="shared" si="0"/>
        <v>0</v>
      </c>
    </row>
    <row r="12" spans="1:9" x14ac:dyDescent="0.25">
      <c r="A12" s="18"/>
      <c r="B12" s="15" t="s">
        <v>23</v>
      </c>
      <c r="C12" s="15" t="s">
        <v>78</v>
      </c>
      <c r="D12" s="16" t="s">
        <v>5</v>
      </c>
      <c r="E12" s="17">
        <v>4</v>
      </c>
      <c r="F12" s="23">
        <v>0</v>
      </c>
      <c r="G12" s="20">
        <f t="shared" si="0"/>
        <v>0</v>
      </c>
    </row>
    <row r="13" spans="1:9" x14ac:dyDescent="0.25">
      <c r="A13" s="18"/>
      <c r="B13" s="15" t="s">
        <v>24</v>
      </c>
      <c r="C13" s="15" t="s">
        <v>79</v>
      </c>
      <c r="D13" s="16" t="s">
        <v>5</v>
      </c>
      <c r="E13" s="17">
        <v>216</v>
      </c>
      <c r="F13" s="23">
        <v>0</v>
      </c>
      <c r="G13" s="20">
        <f t="shared" si="0"/>
        <v>0</v>
      </c>
    </row>
    <row r="14" spans="1:9" x14ac:dyDescent="0.25">
      <c r="A14" s="18"/>
      <c r="B14" s="18" t="s">
        <v>26</v>
      </c>
      <c r="C14" s="18" t="s">
        <v>25</v>
      </c>
      <c r="D14" s="16" t="s">
        <v>5</v>
      </c>
      <c r="E14" s="17">
        <v>286</v>
      </c>
      <c r="F14" s="23">
        <v>0</v>
      </c>
      <c r="G14" s="20">
        <f t="shared" si="0"/>
        <v>0</v>
      </c>
    </row>
    <row r="15" spans="1:9" x14ac:dyDescent="0.25">
      <c r="A15" s="18"/>
      <c r="B15" s="15" t="s">
        <v>27</v>
      </c>
      <c r="C15" s="18" t="s">
        <v>28</v>
      </c>
      <c r="D15" s="16" t="s">
        <v>5</v>
      </c>
      <c r="E15" s="17">
        <v>650</v>
      </c>
      <c r="F15" s="23">
        <v>0</v>
      </c>
      <c r="G15" s="20">
        <f t="shared" si="0"/>
        <v>0</v>
      </c>
    </row>
    <row r="16" spans="1:9" x14ac:dyDescent="0.25">
      <c r="A16" s="18"/>
      <c r="B16" s="18" t="s">
        <v>29</v>
      </c>
      <c r="C16" s="15" t="s">
        <v>30</v>
      </c>
      <c r="D16" s="16" t="s">
        <v>5</v>
      </c>
      <c r="E16" s="17">
        <v>13</v>
      </c>
      <c r="F16" s="23">
        <v>0</v>
      </c>
      <c r="G16" s="20">
        <f t="shared" si="0"/>
        <v>0</v>
      </c>
    </row>
    <row r="17" spans="1:7" x14ac:dyDescent="0.25">
      <c r="A17" s="18"/>
      <c r="B17" s="18" t="s">
        <v>31</v>
      </c>
      <c r="C17" s="21">
        <v>5641</v>
      </c>
      <c r="D17" s="16" t="s">
        <v>5</v>
      </c>
      <c r="E17" s="17">
        <v>11</v>
      </c>
      <c r="F17" s="23">
        <v>0</v>
      </c>
      <c r="G17" s="20">
        <f t="shared" si="0"/>
        <v>0</v>
      </c>
    </row>
    <row r="18" spans="1:7" x14ac:dyDescent="0.25">
      <c r="A18" s="18"/>
      <c r="B18" s="18" t="s">
        <v>32</v>
      </c>
      <c r="C18" s="21">
        <v>61611</v>
      </c>
      <c r="D18" s="16" t="s">
        <v>5</v>
      </c>
      <c r="E18" s="17">
        <v>8</v>
      </c>
      <c r="F18" s="23">
        <v>0</v>
      </c>
      <c r="G18" s="20">
        <f t="shared" si="0"/>
        <v>0</v>
      </c>
    </row>
    <row r="19" spans="1:7" x14ac:dyDescent="0.25">
      <c r="A19" s="18"/>
      <c r="B19" s="18" t="s">
        <v>33</v>
      </c>
      <c r="C19" s="22">
        <v>32021951</v>
      </c>
      <c r="D19" s="16" t="s">
        <v>5</v>
      </c>
      <c r="E19" s="17">
        <v>12</v>
      </c>
      <c r="F19" s="23">
        <v>0</v>
      </c>
      <c r="G19" s="20">
        <f t="shared" si="0"/>
        <v>0</v>
      </c>
    </row>
    <row r="20" spans="1:7" x14ac:dyDescent="0.25">
      <c r="A20" s="18"/>
      <c r="B20" s="15" t="s">
        <v>34</v>
      </c>
      <c r="C20" s="15" t="s">
        <v>35</v>
      </c>
      <c r="D20" s="16" t="s">
        <v>5</v>
      </c>
      <c r="E20" s="17">
        <v>9</v>
      </c>
      <c r="F20" s="23">
        <v>0</v>
      </c>
      <c r="G20" s="20">
        <f t="shared" si="0"/>
        <v>0</v>
      </c>
    </row>
    <row r="21" spans="1:7" s="9" customFormat="1" x14ac:dyDescent="0.25">
      <c r="A21" s="18"/>
      <c r="B21" s="15" t="s">
        <v>105</v>
      </c>
      <c r="C21" s="15" t="s">
        <v>88</v>
      </c>
      <c r="D21" s="16" t="s">
        <v>5</v>
      </c>
      <c r="E21" s="17">
        <v>94</v>
      </c>
      <c r="F21" s="23">
        <v>0</v>
      </c>
      <c r="G21" s="20">
        <f t="shared" si="0"/>
        <v>0</v>
      </c>
    </row>
    <row r="22" spans="1:7" x14ac:dyDescent="0.25">
      <c r="A22" s="18"/>
      <c r="B22" s="18" t="s">
        <v>36</v>
      </c>
      <c r="C22" s="18" t="s">
        <v>37</v>
      </c>
      <c r="D22" s="16" t="s">
        <v>5</v>
      </c>
      <c r="E22" s="17">
        <v>9</v>
      </c>
      <c r="F22" s="23">
        <v>0</v>
      </c>
      <c r="G22" s="20">
        <f t="shared" si="0"/>
        <v>0</v>
      </c>
    </row>
    <row r="23" spans="1:7" x14ac:dyDescent="0.25">
      <c r="A23" s="18"/>
      <c r="B23" s="18" t="s">
        <v>38</v>
      </c>
      <c r="C23" s="18" t="s">
        <v>39</v>
      </c>
      <c r="D23" s="16" t="s">
        <v>5</v>
      </c>
      <c r="E23" s="17">
        <v>70</v>
      </c>
      <c r="F23" s="23">
        <v>0</v>
      </c>
      <c r="G23" s="20">
        <f t="shared" si="0"/>
        <v>0</v>
      </c>
    </row>
    <row r="24" spans="1:7" x14ac:dyDescent="0.25">
      <c r="A24" s="18"/>
      <c r="B24" s="18" t="s">
        <v>41</v>
      </c>
      <c r="C24" s="15" t="s">
        <v>40</v>
      </c>
      <c r="D24" s="16" t="s">
        <v>5</v>
      </c>
      <c r="E24" s="17">
        <v>70</v>
      </c>
      <c r="F24" s="23">
        <v>0</v>
      </c>
      <c r="G24" s="20">
        <f t="shared" si="0"/>
        <v>0</v>
      </c>
    </row>
    <row r="25" spans="1:7" x14ac:dyDescent="0.25">
      <c r="A25" s="18"/>
      <c r="B25" s="18" t="s">
        <v>42</v>
      </c>
      <c r="C25" s="18" t="s">
        <v>43</v>
      </c>
      <c r="D25" s="16" t="s">
        <v>5</v>
      </c>
      <c r="E25" s="17">
        <v>36</v>
      </c>
      <c r="F25" s="23">
        <v>0</v>
      </c>
      <c r="G25" s="20">
        <f t="shared" si="0"/>
        <v>0</v>
      </c>
    </row>
    <row r="26" spans="1:7" x14ac:dyDescent="0.25">
      <c r="A26" s="18"/>
      <c r="B26" s="18" t="s">
        <v>44</v>
      </c>
      <c r="C26" s="18" t="s">
        <v>45</v>
      </c>
      <c r="D26" s="16" t="s">
        <v>5</v>
      </c>
      <c r="E26" s="17">
        <v>38</v>
      </c>
      <c r="F26" s="23">
        <v>0</v>
      </c>
      <c r="G26" s="20">
        <f t="shared" si="0"/>
        <v>0</v>
      </c>
    </row>
    <row r="27" spans="1:7" x14ac:dyDescent="0.25">
      <c r="A27" s="18"/>
      <c r="B27" s="18" t="s">
        <v>46</v>
      </c>
      <c r="C27" s="18" t="s">
        <v>47</v>
      </c>
      <c r="D27" s="16" t="s">
        <v>5</v>
      </c>
      <c r="E27" s="17">
        <v>43</v>
      </c>
      <c r="F27" s="23">
        <v>0</v>
      </c>
      <c r="G27" s="20">
        <f t="shared" si="0"/>
        <v>0</v>
      </c>
    </row>
    <row r="28" spans="1:7" s="9" customFormat="1" x14ac:dyDescent="0.25">
      <c r="A28" s="18"/>
      <c r="B28" s="18" t="s">
        <v>98</v>
      </c>
      <c r="C28" s="18" t="s">
        <v>90</v>
      </c>
      <c r="D28" s="16" t="s">
        <v>5</v>
      </c>
      <c r="E28" s="17">
        <v>55</v>
      </c>
      <c r="F28" s="23">
        <v>0</v>
      </c>
      <c r="G28" s="20">
        <f t="shared" si="0"/>
        <v>0</v>
      </c>
    </row>
    <row r="29" spans="1:7" s="8" customFormat="1" x14ac:dyDescent="0.25">
      <c r="A29" s="18"/>
      <c r="B29" s="18" t="s">
        <v>104</v>
      </c>
      <c r="C29" s="18" t="s">
        <v>85</v>
      </c>
      <c r="D29" s="16" t="s">
        <v>5</v>
      </c>
      <c r="E29" s="17">
        <v>226</v>
      </c>
      <c r="F29" s="23">
        <v>0</v>
      </c>
      <c r="G29" s="20">
        <f t="shared" si="0"/>
        <v>0</v>
      </c>
    </row>
    <row r="30" spans="1:7" x14ac:dyDescent="0.25">
      <c r="A30" s="18"/>
      <c r="B30" s="18" t="s">
        <v>48</v>
      </c>
      <c r="C30" s="18" t="s">
        <v>49</v>
      </c>
      <c r="D30" s="16" t="s">
        <v>5</v>
      </c>
      <c r="E30" s="17">
        <v>30</v>
      </c>
      <c r="F30" s="23">
        <v>0</v>
      </c>
      <c r="G30" s="20">
        <f t="shared" si="0"/>
        <v>0</v>
      </c>
    </row>
    <row r="31" spans="1:7" x14ac:dyDescent="0.25">
      <c r="A31" s="18"/>
      <c r="B31" s="19" t="s">
        <v>99</v>
      </c>
      <c r="C31" s="18" t="s">
        <v>82</v>
      </c>
      <c r="D31" s="16" t="s">
        <v>5</v>
      </c>
      <c r="E31" s="17">
        <v>23</v>
      </c>
      <c r="F31" s="23">
        <v>0</v>
      </c>
      <c r="G31" s="20">
        <f t="shared" si="0"/>
        <v>0</v>
      </c>
    </row>
    <row r="32" spans="1:7" x14ac:dyDescent="0.25">
      <c r="A32" s="18"/>
      <c r="B32" s="18" t="s">
        <v>50</v>
      </c>
      <c r="C32" s="18" t="s">
        <v>51</v>
      </c>
      <c r="D32" s="16" t="s">
        <v>5</v>
      </c>
      <c r="E32" s="17">
        <v>51</v>
      </c>
      <c r="F32" s="23">
        <v>0</v>
      </c>
      <c r="G32" s="20">
        <f t="shared" si="0"/>
        <v>0</v>
      </c>
    </row>
    <row r="33" spans="1:7" x14ac:dyDescent="0.25">
      <c r="A33" s="18"/>
      <c r="B33" s="18" t="s">
        <v>52</v>
      </c>
      <c r="C33" s="18" t="s">
        <v>53</v>
      </c>
      <c r="D33" s="16" t="s">
        <v>5</v>
      </c>
      <c r="E33" s="17">
        <v>473</v>
      </c>
      <c r="F33" s="23">
        <v>0</v>
      </c>
      <c r="G33" s="20">
        <f t="shared" si="0"/>
        <v>0</v>
      </c>
    </row>
    <row r="34" spans="1:7" s="8" customFormat="1" x14ac:dyDescent="0.25">
      <c r="A34" s="18"/>
      <c r="B34" s="18" t="s">
        <v>100</v>
      </c>
      <c r="C34" s="18" t="s">
        <v>86</v>
      </c>
      <c r="D34" s="16" t="s">
        <v>5</v>
      </c>
      <c r="E34" s="17">
        <v>100</v>
      </c>
      <c r="F34" s="23">
        <v>0</v>
      </c>
      <c r="G34" s="20">
        <f t="shared" si="0"/>
        <v>0</v>
      </c>
    </row>
    <row r="35" spans="1:7" s="10" customFormat="1" x14ac:dyDescent="0.25">
      <c r="A35" s="18"/>
      <c r="B35" s="19" t="s">
        <v>101</v>
      </c>
      <c r="C35" s="18" t="s">
        <v>93</v>
      </c>
      <c r="D35" s="16" t="s">
        <v>5</v>
      </c>
      <c r="E35" s="17">
        <v>50</v>
      </c>
      <c r="F35" s="23">
        <v>0</v>
      </c>
      <c r="G35" s="20">
        <f t="shared" si="0"/>
        <v>0</v>
      </c>
    </row>
    <row r="36" spans="1:7" s="10" customFormat="1" x14ac:dyDescent="0.25">
      <c r="A36" s="18"/>
      <c r="B36" s="19" t="s">
        <v>102</v>
      </c>
      <c r="C36" s="18" t="s">
        <v>94</v>
      </c>
      <c r="D36" s="16" t="s">
        <v>5</v>
      </c>
      <c r="E36" s="17">
        <v>50</v>
      </c>
      <c r="F36" s="23">
        <v>0</v>
      </c>
      <c r="G36" s="20">
        <f t="shared" si="0"/>
        <v>0</v>
      </c>
    </row>
    <row r="37" spans="1:7" s="9" customFormat="1" x14ac:dyDescent="0.25">
      <c r="A37" s="18"/>
      <c r="B37" s="18" t="s">
        <v>103</v>
      </c>
      <c r="C37" s="18" t="s">
        <v>89</v>
      </c>
      <c r="D37" s="16" t="s">
        <v>5</v>
      </c>
      <c r="E37" s="17">
        <v>59</v>
      </c>
      <c r="F37" s="23">
        <v>0</v>
      </c>
      <c r="G37" s="20">
        <f t="shared" si="0"/>
        <v>0</v>
      </c>
    </row>
    <row r="38" spans="1:7" x14ac:dyDescent="0.25">
      <c r="A38" s="18"/>
      <c r="B38" s="18" t="s">
        <v>54</v>
      </c>
      <c r="C38" s="18" t="s">
        <v>55</v>
      </c>
      <c r="D38" s="16" t="s">
        <v>5</v>
      </c>
      <c r="E38" s="17">
        <v>252</v>
      </c>
      <c r="F38" s="23">
        <v>0</v>
      </c>
      <c r="G38" s="20">
        <f t="shared" si="0"/>
        <v>0</v>
      </c>
    </row>
    <row r="39" spans="1:7" s="8" customFormat="1" x14ac:dyDescent="0.25">
      <c r="A39" s="18"/>
      <c r="B39" s="13" t="s">
        <v>107</v>
      </c>
      <c r="C39" s="18" t="s">
        <v>108</v>
      </c>
      <c r="D39" s="16" t="s">
        <v>5</v>
      </c>
      <c r="E39" s="17">
        <v>95</v>
      </c>
      <c r="F39" s="23">
        <v>0</v>
      </c>
      <c r="G39" s="20">
        <f t="shared" si="0"/>
        <v>0</v>
      </c>
    </row>
    <row r="40" spans="1:7" s="8" customFormat="1" x14ac:dyDescent="0.25">
      <c r="A40" s="18"/>
      <c r="B40" s="13" t="s">
        <v>109</v>
      </c>
      <c r="C40" s="18" t="s">
        <v>87</v>
      </c>
      <c r="D40" s="16" t="s">
        <v>5</v>
      </c>
      <c r="E40" s="17">
        <v>80</v>
      </c>
      <c r="F40" s="23">
        <v>0</v>
      </c>
      <c r="G40" s="20">
        <f t="shared" si="0"/>
        <v>0</v>
      </c>
    </row>
    <row r="41" spans="1:7" s="7" customFormat="1" x14ac:dyDescent="0.25">
      <c r="A41" s="18"/>
      <c r="B41" s="13" t="s">
        <v>110</v>
      </c>
      <c r="C41" s="18" t="s">
        <v>83</v>
      </c>
      <c r="D41" s="16" t="s">
        <v>5</v>
      </c>
      <c r="E41" s="17">
        <v>205</v>
      </c>
      <c r="F41" s="23">
        <v>0</v>
      </c>
      <c r="G41" s="20">
        <f t="shared" si="0"/>
        <v>0</v>
      </c>
    </row>
    <row r="42" spans="1:7" s="6" customFormat="1" x14ac:dyDescent="0.25">
      <c r="A42" s="18"/>
      <c r="B42" s="13" t="s">
        <v>111</v>
      </c>
      <c r="C42" s="18" t="s">
        <v>84</v>
      </c>
      <c r="D42" s="16" t="s">
        <v>5</v>
      </c>
      <c r="E42" s="17">
        <v>120</v>
      </c>
      <c r="F42" s="23">
        <v>0</v>
      </c>
      <c r="G42" s="20">
        <f t="shared" si="0"/>
        <v>0</v>
      </c>
    </row>
    <row r="43" spans="1:7" x14ac:dyDescent="0.25">
      <c r="A43" s="18"/>
      <c r="B43" s="18" t="s">
        <v>56</v>
      </c>
      <c r="C43" s="15" t="s">
        <v>57</v>
      </c>
      <c r="D43" s="16" t="s">
        <v>5</v>
      </c>
      <c r="E43" s="17">
        <v>4</v>
      </c>
      <c r="F43" s="23">
        <v>0</v>
      </c>
      <c r="G43" s="20">
        <f t="shared" si="0"/>
        <v>0</v>
      </c>
    </row>
    <row r="44" spans="1:7" x14ac:dyDescent="0.25">
      <c r="A44" s="18"/>
      <c r="B44" s="18" t="s">
        <v>58</v>
      </c>
      <c r="C44" s="18" t="s">
        <v>59</v>
      </c>
      <c r="D44" s="16" t="s">
        <v>5</v>
      </c>
      <c r="E44" s="17">
        <v>48</v>
      </c>
      <c r="F44" s="23">
        <v>0</v>
      </c>
      <c r="G44" s="20">
        <f t="shared" si="0"/>
        <v>0</v>
      </c>
    </row>
    <row r="45" spans="1:7" s="12" customFormat="1" x14ac:dyDescent="0.25">
      <c r="A45" s="18"/>
      <c r="B45" s="18" t="s">
        <v>96</v>
      </c>
      <c r="C45" s="18" t="s">
        <v>97</v>
      </c>
      <c r="D45" s="16" t="s">
        <v>5</v>
      </c>
      <c r="E45" s="17">
        <v>60</v>
      </c>
      <c r="F45" s="23">
        <v>0</v>
      </c>
      <c r="G45" s="20">
        <f t="shared" si="0"/>
        <v>0</v>
      </c>
    </row>
    <row r="46" spans="1:7" x14ac:dyDescent="0.25">
      <c r="A46" s="18"/>
      <c r="B46" s="18" t="s">
        <v>60</v>
      </c>
      <c r="C46" s="18" t="s">
        <v>61</v>
      </c>
      <c r="D46" s="16" t="s">
        <v>5</v>
      </c>
      <c r="E46" s="17">
        <v>20</v>
      </c>
      <c r="F46" s="23">
        <v>0</v>
      </c>
      <c r="G46" s="20">
        <f t="shared" si="0"/>
        <v>0</v>
      </c>
    </row>
    <row r="47" spans="1:7" x14ac:dyDescent="0.25">
      <c r="A47" s="18"/>
      <c r="B47" s="18" t="s">
        <v>62</v>
      </c>
      <c r="C47" s="18" t="s">
        <v>63</v>
      </c>
      <c r="D47" s="16" t="s">
        <v>5</v>
      </c>
      <c r="E47" s="17">
        <v>8</v>
      </c>
      <c r="F47" s="23">
        <v>0</v>
      </c>
      <c r="G47" s="20">
        <f t="shared" si="0"/>
        <v>0</v>
      </c>
    </row>
    <row r="48" spans="1:7" x14ac:dyDescent="0.25">
      <c r="A48" s="18"/>
      <c r="B48" s="18" t="s">
        <v>64</v>
      </c>
      <c r="C48" s="18" t="s">
        <v>65</v>
      </c>
      <c r="D48" s="16" t="s">
        <v>5</v>
      </c>
      <c r="E48" s="17">
        <v>35</v>
      </c>
      <c r="F48" s="23">
        <v>0</v>
      </c>
      <c r="G48" s="20">
        <f t="shared" si="0"/>
        <v>0</v>
      </c>
    </row>
    <row r="49" spans="1:7" s="12" customFormat="1" x14ac:dyDescent="0.25">
      <c r="A49" s="18"/>
      <c r="B49" s="18" t="s">
        <v>66</v>
      </c>
      <c r="C49" s="18" t="s">
        <v>95</v>
      </c>
      <c r="D49" s="16" t="s">
        <v>5</v>
      </c>
      <c r="E49" s="17">
        <v>100</v>
      </c>
      <c r="F49" s="23">
        <v>0</v>
      </c>
      <c r="G49" s="20">
        <f t="shared" si="0"/>
        <v>0</v>
      </c>
    </row>
    <row r="50" spans="1:7" x14ac:dyDescent="0.25">
      <c r="A50" s="18"/>
      <c r="B50" s="18" t="s">
        <v>66</v>
      </c>
      <c r="C50" s="18" t="s">
        <v>112</v>
      </c>
      <c r="D50" s="16" t="s">
        <v>5</v>
      </c>
      <c r="E50" s="17">
        <v>50</v>
      </c>
      <c r="F50" s="23">
        <v>0</v>
      </c>
      <c r="G50" s="20">
        <f t="shared" si="0"/>
        <v>0</v>
      </c>
    </row>
    <row r="51" spans="1:7" x14ac:dyDescent="0.25">
      <c r="A51" s="18"/>
      <c r="B51" s="18" t="s">
        <v>67</v>
      </c>
      <c r="C51" s="21">
        <v>91141</v>
      </c>
      <c r="D51" s="16" t="s">
        <v>5</v>
      </c>
      <c r="E51" s="17">
        <v>4</v>
      </c>
      <c r="F51" s="23">
        <v>0</v>
      </c>
      <c r="G51" s="20">
        <f t="shared" si="0"/>
        <v>0</v>
      </c>
    </row>
    <row r="52" spans="1:7" x14ac:dyDescent="0.25">
      <c r="A52" s="18"/>
      <c r="B52" s="18" t="s">
        <v>68</v>
      </c>
      <c r="C52" s="21">
        <v>91737</v>
      </c>
      <c r="D52" s="16" t="s">
        <v>5</v>
      </c>
      <c r="E52" s="17">
        <v>4</v>
      </c>
      <c r="F52" s="23">
        <v>0</v>
      </c>
      <c r="G52" s="20">
        <f t="shared" si="0"/>
        <v>0</v>
      </c>
    </row>
    <row r="53" spans="1:7" x14ac:dyDescent="0.25">
      <c r="A53" s="18"/>
      <c r="B53" s="18" t="s">
        <v>69</v>
      </c>
      <c r="C53" s="21" t="s">
        <v>70</v>
      </c>
      <c r="D53" s="16" t="s">
        <v>5</v>
      </c>
      <c r="E53" s="17">
        <v>18</v>
      </c>
      <c r="F53" s="23">
        <v>0</v>
      </c>
      <c r="G53" s="20">
        <f t="shared" si="0"/>
        <v>0</v>
      </c>
    </row>
    <row r="54" spans="1:7" x14ac:dyDescent="0.25">
      <c r="A54" s="18"/>
      <c r="B54" s="18" t="s">
        <v>71</v>
      </c>
      <c r="C54" s="18" t="s">
        <v>72</v>
      </c>
      <c r="D54" s="16" t="s">
        <v>5</v>
      </c>
      <c r="E54" s="17">
        <v>50</v>
      </c>
      <c r="F54" s="23">
        <v>0</v>
      </c>
      <c r="G54" s="20">
        <f t="shared" si="0"/>
        <v>0</v>
      </c>
    </row>
    <row r="55" spans="1:7" x14ac:dyDescent="0.25">
      <c r="A55" s="18"/>
      <c r="B55" s="18" t="s">
        <v>73</v>
      </c>
      <c r="C55" s="18" t="s">
        <v>74</v>
      </c>
      <c r="D55" s="16" t="s">
        <v>5</v>
      </c>
      <c r="E55" s="17">
        <v>100</v>
      </c>
      <c r="F55" s="23">
        <v>0</v>
      </c>
      <c r="G55" s="20">
        <f t="shared" si="0"/>
        <v>0</v>
      </c>
    </row>
    <row r="56" spans="1:7" x14ac:dyDescent="0.25">
      <c r="A56" s="18"/>
      <c r="B56" s="18" t="s">
        <v>81</v>
      </c>
      <c r="C56" s="18" t="s">
        <v>80</v>
      </c>
      <c r="D56" s="16" t="s">
        <v>5</v>
      </c>
      <c r="E56" s="17">
        <v>50</v>
      </c>
      <c r="F56" s="23">
        <v>0</v>
      </c>
      <c r="G56" s="20">
        <f t="shared" si="0"/>
        <v>0</v>
      </c>
    </row>
    <row r="57" spans="1:7" s="9" customFormat="1" x14ac:dyDescent="0.25">
      <c r="A57" s="18"/>
      <c r="B57" s="14" t="s">
        <v>113</v>
      </c>
      <c r="C57" s="11" t="s">
        <v>91</v>
      </c>
      <c r="D57" s="16" t="s">
        <v>5</v>
      </c>
      <c r="E57" s="17">
        <v>6</v>
      </c>
      <c r="F57" s="23">
        <v>0</v>
      </c>
      <c r="G57" s="20">
        <f t="shared" si="0"/>
        <v>0</v>
      </c>
    </row>
    <row r="58" spans="1:7" s="9" customFormat="1" x14ac:dyDescent="0.25">
      <c r="A58" s="18"/>
      <c r="B58" s="14" t="s">
        <v>114</v>
      </c>
      <c r="C58" s="18" t="s">
        <v>92</v>
      </c>
      <c r="D58" s="16" t="s">
        <v>5</v>
      </c>
      <c r="E58" s="17">
        <v>5</v>
      </c>
      <c r="F58" s="23">
        <v>0</v>
      </c>
      <c r="G58" s="20">
        <f t="shared" si="0"/>
        <v>0</v>
      </c>
    </row>
    <row r="59" spans="1:7" x14ac:dyDescent="0.25">
      <c r="A59" s="24" t="s">
        <v>6</v>
      </c>
      <c r="B59" s="25"/>
      <c r="C59" s="25"/>
      <c r="D59" s="25"/>
      <c r="E59" s="26"/>
      <c r="F59" s="27"/>
      <c r="G59" s="27">
        <f>SUM(H59)</f>
        <v>0</v>
      </c>
    </row>
    <row r="60" spans="1:7" x14ac:dyDescent="0.25">
      <c r="A60" s="31" t="s">
        <v>117</v>
      </c>
      <c r="B60" s="32"/>
      <c r="C60" s="32"/>
      <c r="D60" s="32"/>
      <c r="E60" s="32"/>
      <c r="F60" s="32"/>
      <c r="G60" s="33"/>
    </row>
  </sheetData>
  <sheetProtection password="E9D3" sheet="1" objects="1" scenarios="1" selectLockedCells="1"/>
  <mergeCells count="3">
    <mergeCell ref="A1:G1"/>
    <mergeCell ref="H1:I2"/>
    <mergeCell ref="A60:G6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3F3FA873446049BD0658533935C60C" ma:contentTypeVersion="0" ma:contentTypeDescription="Create a new document." ma:contentTypeScope="" ma:versionID="ea8bc1750be2ddc86a5600f1c1b4b464">
  <xsd:schema xmlns:xsd="http://www.w3.org/2001/XMLSchema" xmlns:p="http://schemas.microsoft.com/office/2006/metadata/properties" targetNamespace="http://schemas.microsoft.com/office/2006/metadata/properties" ma:root="true" ma:fieldsID="06f85212665b5df8fd7aa90b7999a8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9950312-9B04-405F-8FC4-66A92ED13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27C6936-A861-4965-B4B3-E9638B3E6A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7C0B5-CB17-4E6C-B6A1-B7B63633A86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 List</dc:title>
  <dc:creator>Sheehy, Thomas</dc:creator>
  <cp:lastModifiedBy>Sheehy, Thomas</cp:lastModifiedBy>
  <cp:lastPrinted>2012-04-19T19:49:38Z</cp:lastPrinted>
  <dcterms:created xsi:type="dcterms:W3CDTF">2012-04-04T19:14:46Z</dcterms:created>
  <dcterms:modified xsi:type="dcterms:W3CDTF">2012-04-20T20:19:42Z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0x010100E43F3FA873446049BD0658533935C60C</vt:lpwstr>
  </property>
  <property fmtid="{D5CDD505-2E9C-101B-9397-08002B2CF9AE}" pid="3" name="_AdHocReviewCycleID">
    <vt:i4>-1338450014</vt:i4>
  </property>
  <property fmtid="{D5CDD505-2E9C-101B-9397-08002B2CF9AE}" pid="4" name="_NewReviewCycle">
    <vt:lpwstr/>
  </property>
  <property fmtid="{D5CDD505-2E9C-101B-9397-08002B2CF9AE}" pid="5" name="_EmailSubject">
    <vt:lpwstr>B6516 Technology - Electronics Products</vt:lpwstr>
  </property>
  <property fmtid="{D5CDD505-2E9C-101B-9397-08002B2CF9AE}" pid="6" name="_AuthorEmail">
    <vt:lpwstr>thomas.sheehy@dmschools.org</vt:lpwstr>
  </property>
  <property fmtid="{D5CDD505-2E9C-101B-9397-08002B2CF9AE}" pid="7" name="_AuthorEmailDisplayName">
    <vt:lpwstr>Sheehy, Thomas</vt:lpwstr>
  </property>
  <property fmtid="{D5CDD505-2E9C-101B-9397-08002B2CF9AE}" pid="8" name="_ReviewingToolsShownOnce">
    <vt:lpwstr/>
  </property>
</Properties>
</file>